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oals" state="visible" r:id="rId4"/>
  </sheets>
  <calcPr calcId="171027" fullCalcOnLoad="1"/>
</workbook>
</file>

<file path=xl/sharedStrings.xml><?xml version="1.0" encoding="utf-8"?>
<sst xmlns="http://schemas.openxmlformats.org/spreadsheetml/2006/main" count="57" uniqueCount="14">
  <si>
    <t>FINANCIAL FOCUS 360</t>
  </si>
  <si>
    <t>Financial Goals Planning Sheet</t>
  </si>
  <si>
    <t>Make each goal SMART: specific, measurable, achievable, relevant and time-bound. Monthly savings needed and progress calculate themselves.</t>
  </si>
  <si>
    <t>Goal</t>
  </si>
  <si>
    <t>Target amount</t>
  </si>
  <si>
    <t>Saved so far</t>
  </si>
  <si>
    <t>Target date</t>
  </si>
  <si>
    <t>Months left</t>
  </si>
  <si>
    <t>Monthly needed</t>
  </si>
  <si>
    <t>Progress</t>
  </si>
  <si>
    <t>Emergency fund (6 months)</t>
  </si>
  <si>
    <t/>
  </si>
  <si>
    <t>House down payment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</si>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</sst>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;[Red]-&quot;$&quot;#,##0"/>
    <numFmt numFmtId="165" formatCode="yyyy-mm-dd"/>
    <numFmt numFmtId="166" formatCode="0.0%"/>
  </numFmts>
  <fonts count="7" x14ac:knownFonts="1">
    <font>
      <color theme="1"/>
      <family val="2"/>
      <scheme val="minor"/>
      <sz val="11"/>
      <name val="Calibri"/>
    </font>
    <font>
      <b/>
      <color rgb="FFA6824A"/>
      <sz val="9"/>
      <name val="Arial"/>
    </font>
    <font>
      <color rgb="FF14171A"/>
      <sz val="20"/>
      <name val="Georgia"/>
    </font>
    <font>
      <color rgb="FF5D636A"/>
      <sz val="10"/>
      <name val="Arial"/>
    </font>
    <font>
      <b/>
      <color rgb="FFFFFFFF"/>
      <sz val="10"/>
      <name val="Arial"/>
    </font>
    <font>
      <color rgb="FF14171A"/>
      <sz val="10"/>
      <name val="Arial"/>
    </font>
    <font>
      <b/>
      <color rgb="FF14171A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14171A"/>
      </patternFill>
    </fill>
    <fill>
      <patternFill patternType="solid">
        <fgColor rgb="FFF6F3EE"/>
      </patternFill>
    </fill>
    <fill>
      <patternFill patternType="solid">
        <fgColor rgb="FFF3ECDF"/>
      </patternFill>
    </fill>
  </fills>
  <borders count="3">
    <border>
      <left/>
      <right/>
      <top/>
      <bottom/>
      <diagonal/>
    </border>
    <border>
      <left/>
      <right/>
      <top/>
      <bottom style="thin">
        <color rgb="FFDCD5C9"/>
      </bottom>
      <diagonal/>
    </border>
    <border>
      <left/>
      <right/>
      <top style="thin">
        <color rgb="FFA6824A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4" fillId="2" borderId="0" xfId="0" applyFont="1" applyFill="1" applyAlignment="1">
      <alignment vertical="center"/>
    </xf>
    <xf numFmtId="0" fontId="5" fillId="3" borderId="1" xfId="0" applyFont="1" applyFill="1" applyBorder="1"/>
    <xf numFmtId="164" fontId="5" fillId="3" borderId="1" xfId="0" applyNumberFormat="1" applyFont="1" applyFill="1" applyBorder="1"/>
    <xf numFmtId="165" fontId="5" fillId="3" borderId="1" xfId="0" applyNumberFormat="1" applyFont="1" applyFill="1" applyBorder="1"/>
    <xf numFmtId="1" fontId="5" fillId="0" borderId="1" xfId="0" applyNumberFormat="1" applyFont="1" applyBorder="1"/>
    <xf numFmtId="164" fontId="5" fillId="0" borderId="1" xfId="0" applyNumberFormat="1" applyFont="1" applyBorder="1"/>
    <xf numFmtId="166" fontId="5" fillId="0" borderId="1" xfId="0" applyNumberFormat="1" applyFont="1" applyBorder="1"/>
    <xf numFmtId="0" fontId="6" fillId="4" borderId="2" xfId="0" applyFont="1" applyFill="1" applyBorder="1"/>
    <xf numFmtId="164" fontId="6" fillId="4" borderId="2" xfId="0" applyNumberFormat="1" applyFont="1" applyFill="1" applyBorder="1"/>
    <xf numFmtId="166" fontId="6" fillId="4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 showGridLines="0"/>
  </sheetViews>
  <sheetFormatPr defaultRowHeight="20" outlineLevelRow="0" outlineLevelCol="0" x14ac:dyDescent="55" customHeight="1"/>
  <cols>
    <col min="1" max="1" width="28" customWidth="1"/>
    <col min="2" max="4" width="14" customWidth="1"/>
    <col min="5" max="5" width="12" customWidth="1"/>
    <col min="6" max="6" width="16" customWidth="1"/>
    <col min="7" max="7" width="12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ht="30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30" customHeight="1" spans="1:7" x14ac:dyDescent="0.25">
      <c r="A3" s="3" t="s">
        <v>2</v>
      </c>
      <c r="B3" s="3"/>
      <c r="C3" s="3"/>
      <c r="D3" s="3"/>
      <c r="E3" s="3"/>
      <c r="F3" s="3"/>
      <c r="G3" s="3"/>
    </row>
    <row r="5" ht="24" customHeight="1" spans="1: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</row>
    <row r="6" spans="1:7" x14ac:dyDescent="0.25">
      <c r="A6" s="5" t="s">
        <v>10</v>
      </c>
      <c r="B6" s="6">
        <v>18000</v>
      </c>
      <c r="C6" s="6">
        <v>4000</v>
      </c>
      <c r="D6" s="7" t="s">
        <v>11</v>
      </c>
      <c r="E6" s="8">
        <f>IF(D6="","",MAX(1,DATEDIF(TODAY(),D6,"m")))</f>
      </c>
      <c r="F6" s="9">
        <f>IF(OR(B6="",E6=""),"",MAX(0,(B6-C6)/E6))</f>
      </c>
      <c r="G6" s="10">
        <f>IF(OR(B6="",B6=0),"",MIN(1,C6/B6))</f>
      </c>
    </row>
    <row r="7" spans="1:7" x14ac:dyDescent="0.25">
      <c r="A7" s="5" t="s">
        <v>12</v>
      </c>
      <c r="B7" s="6">
        <v>50000</v>
      </c>
      <c r="C7" s="6">
        <v>6000</v>
      </c>
      <c r="D7" s="7" t="s">
        <v>11</v>
      </c>
      <c r="E7" s="8">
        <f>IF(D7="","",MAX(1,DATEDIF(TODAY(),D7,"m")))</f>
      </c>
      <c r="F7" s="9">
        <f>IF(OR(B7="",E7=""),"",MAX(0,(B7-C7)/E7))</f>
      </c>
      <c r="G7" s="10">
        <f>IF(OR(B7="",B7=0),"",MIN(1,C7/B7))</f>
      </c>
    </row>
    <row r="8" spans="1:7" x14ac:dyDescent="0.25">
      <c r="A8" s="5" t="s">
        <v>11</v>
      </c>
      <c r="B8" s="6" t="s">
        <v>11</v>
      </c>
      <c r="C8" s="6" t="s">
        <v>11</v>
      </c>
      <c r="D8" s="7" t="s">
        <v>11</v>
      </c>
      <c r="E8" s="8">
        <f>IF(D8="","",MAX(1,DATEDIF(TODAY(),D8,"m")))</f>
      </c>
      <c r="F8" s="9">
        <f>IF(OR(B8="",E8=""),"",MAX(0,(B8-C8)/E8))</f>
      </c>
      <c r="G8" s="10">
        <f>IF(OR(B8="",B8=0),"",MIN(1,C8/B8))</f>
      </c>
    </row>
    <row r="9" spans="1:7" x14ac:dyDescent="0.25">
      <c r="A9" s="5" t="s">
        <v>11</v>
      </c>
      <c r="B9" s="6" t="s">
        <v>11</v>
      </c>
      <c r="C9" s="6" t="s">
        <v>11</v>
      </c>
      <c r="D9" s="7" t="s">
        <v>11</v>
      </c>
      <c r="E9" s="8">
        <f>IF(D9="","",MAX(1,DATEDIF(TODAY(),D9,"m")))</f>
      </c>
      <c r="F9" s="9">
        <f>IF(OR(B9="",E9=""),"",MAX(0,(B9-C9)/E9))</f>
      </c>
      <c r="G9" s="10">
        <f>IF(OR(B9="",B9=0),"",MIN(1,C9/B9))</f>
      </c>
    </row>
    <row r="10" spans="1:7" x14ac:dyDescent="0.25">
      <c r="A10" s="5" t="s">
        <v>11</v>
      </c>
      <c r="B10" s="6" t="s">
        <v>11</v>
      </c>
      <c r="C10" s="6" t="s">
        <v>11</v>
      </c>
      <c r="D10" s="7" t="s">
        <v>11</v>
      </c>
      <c r="E10" s="8">
        <f>IF(D10="","",MAX(1,DATEDIF(TODAY(),D10,"m")))</f>
      </c>
      <c r="F10" s="9">
        <f>IF(OR(B10="",E10=""),"",MAX(0,(B10-C10)/E10))</f>
      </c>
      <c r="G10" s="10">
        <f>IF(OR(B10="",B10=0),"",MIN(1,C10/B10))</f>
      </c>
    </row>
    <row r="11" spans="1:7" x14ac:dyDescent="0.25">
      <c r="A11" s="5" t="s">
        <v>11</v>
      </c>
      <c r="B11" s="6" t="s">
        <v>11</v>
      </c>
      <c r="C11" s="6" t="s">
        <v>11</v>
      </c>
      <c r="D11" s="7" t="s">
        <v>11</v>
      </c>
      <c r="E11" s="8">
        <f>IF(D11="","",MAX(1,DATEDIF(TODAY(),D11,"m")))</f>
      </c>
      <c r="F11" s="9">
        <f>IF(OR(B11="",E11=""),"",MAX(0,(B11-C11)/E11))</f>
      </c>
      <c r="G11" s="10">
        <f>IF(OR(B11="",B11=0),"",MIN(1,C11/B11))</f>
      </c>
    </row>
    <row r="12" spans="1:7" x14ac:dyDescent="0.25">
      <c r="A12" s="5" t="s">
        <v>11</v>
      </c>
      <c r="B12" s="6" t="s">
        <v>11</v>
      </c>
      <c r="C12" s="6" t="s">
        <v>11</v>
      </c>
      <c r="D12" s="7" t="s">
        <v>11</v>
      </c>
      <c r="E12" s="8">
        <f>IF(D12="","",MAX(1,DATEDIF(TODAY(),D12,"m")))</f>
      </c>
      <c r="F12" s="9">
        <f>IF(OR(B12="",E12=""),"",MAX(0,(B12-C12)/E12))</f>
      </c>
      <c r="G12" s="10">
        <f>IF(OR(B12="",B12=0),"",MIN(1,C12/B12))</f>
      </c>
    </row>
    <row r="13" spans="1:7" x14ac:dyDescent="0.25">
      <c r="A13" s="5" t="s">
        <v>11</v>
      </c>
      <c r="B13" s="6" t="s">
        <v>11</v>
      </c>
      <c r="C13" s="6" t="s">
        <v>11</v>
      </c>
      <c r="D13" s="7" t="s">
        <v>11</v>
      </c>
      <c r="E13" s="8">
        <f>IF(D13="","",MAX(1,DATEDIF(TODAY(),D13,"m")))</f>
      </c>
      <c r="F13" s="9">
        <f>IF(OR(B13="",E13=""),"",MAX(0,(B13-C13)/E13))</f>
      </c>
      <c r="G13" s="10">
        <f>IF(OR(B13="",B13=0),"",MIN(1,C13/B13))</f>
      </c>
    </row>
    <row r="14" spans="1:7" x14ac:dyDescent="0.25">
      <c r="A14" s="5" t="s">
        <v>11</v>
      </c>
      <c r="B14" s="6" t="s">
        <v>11</v>
      </c>
      <c r="C14" s="6" t="s">
        <v>11</v>
      </c>
      <c r="D14" s="7" t="s">
        <v>11</v>
      </c>
      <c r="E14" s="8">
        <f>IF(D14="","",MAX(1,DATEDIF(TODAY(),D14,"m")))</f>
      </c>
      <c r="F14" s="9">
        <f>IF(OR(B14="",E14=""),"",MAX(0,(B14-C14)/E14))</f>
      </c>
      <c r="G14" s="10">
        <f>IF(OR(B14="",B14=0),"",MIN(1,C14/B14))</f>
      </c>
    </row>
    <row r="15" spans="1:7" x14ac:dyDescent="0.25">
      <c r="A15" s="5" t="s">
        <v>11</v>
      </c>
      <c r="B15" s="6" t="s">
        <v>11</v>
      </c>
      <c r="C15" s="6" t="s">
        <v>11</v>
      </c>
      <c r="D15" s="7" t="s">
        <v>11</v>
      </c>
      <c r="E15" s="8">
        <f>IF(D15="","",MAX(1,DATEDIF(TODAY(),D15,"m")))</f>
      </c>
      <c r="F15" s="9">
        <f>IF(OR(B15="",E15=""),"",MAX(0,(B15-C15)/E15))</f>
      </c>
      <c r="G15" s="10">
        <f>IF(OR(B15="",B15=0),"",MIN(1,C15/B15))</f>
      </c>
    </row>
    <row r="16" spans="1:7" x14ac:dyDescent="0.25">
      <c r="A16" s="5" t="s">
        <v>11</v>
      </c>
      <c r="B16" s="6" t="s">
        <v>11</v>
      </c>
      <c r="C16" s="6" t="s">
        <v>11</v>
      </c>
      <c r="D16" s="7" t="s">
        <v>11</v>
      </c>
      <c r="E16" s="8">
        <f>IF(D16="","",MAX(1,DATEDIF(TODAY(),D16,"m")))</f>
      </c>
      <c r="F16" s="9">
        <f>IF(OR(B16="",E16=""),"",MAX(0,(B16-C16)/E16))</f>
      </c>
      <c r="G16" s="10">
        <f>IF(OR(B16="",B16=0),"",MIN(1,C16/B16))</f>
      </c>
    </row>
    <row r="17" spans="1:7" x14ac:dyDescent="0.25">
      <c r="A17" s="5" t="s">
        <v>11</v>
      </c>
      <c r="B17" s="6" t="s">
        <v>11</v>
      </c>
      <c r="C17" s="6" t="s">
        <v>11</v>
      </c>
      <c r="D17" s="7" t="s">
        <v>11</v>
      </c>
      <c r="E17" s="8">
        <f>IF(D17="","",MAX(1,DATEDIF(TODAY(),D17,"m")))</f>
      </c>
      <c r="F17" s="9">
        <f>IF(OR(B17="",E17=""),"",MAX(0,(B17-C17)/E17))</f>
      </c>
      <c r="G17" s="10">
        <f>IF(OR(B17="",B17=0),"",MIN(1,C17/B17))</f>
      </c>
    </row>
    <row r="18" spans="1:7" x14ac:dyDescent="0.25">
      <c r="A18" s="11" t="s">
        <v>13</v>
      </c>
      <c r="B18" s="12">
        <f>SUM(B6:B17)</f>
      </c>
      <c r="C18" s="12">
        <f>SUM(C6:C17)</f>
      </c>
      <c r="D18" s="11" t="s">
        <v>11</v>
      </c>
      <c r="E18" s="11" t="s">
        <v>11</v>
      </c>
      <c r="F18" s="12">
        <f>SUM(F6:F17)</f>
      </c>
      <c r="G18" s="13">
        <f>IF(B18&gt;0,C18/B18,0)</f>
      </c>
    </row>
  </sheetData>
  <mergeCells count="3">
    <mergeCell ref="A1:G1"/>
    <mergeCell ref="A2:G2"/>
    <mergeCell ref="A3:G3"/>
  </mergeCells>
  <conditionalFormatting sqref="G6:G17">
    <cfRule type="dataBar" priority="1">
      <dataBar>
        <cfvo type="num" val="0"/>
        <cfvo type="num" val="1"/>
        <color rgb="FFA6824A"/>
      </dataBar>
      <extLst>
        <ext xmlns:x14="http://schemas.microsoft.com/office/spreadsheetml/2009/9/main" uri="{B025F937-C7B1-47D3-B67F-A62EFF666E3E}">
          <x14:id>{F3CACA87-2890-4714-ABD4-2EC7F5F04CDD}</x14:id>
        </ext>
      </extLst>
    </cfRule>
  </conditionalFormatting>
  <pageMargins left="0.7" right="0.7" top="0.75" bottom="0.75" header="0.3" footer="0.3"/>
  <pageSetup orientation="portrait" horizontalDpi="4294967295" verticalDpi="4294967295" scale="100" fitToWidth="1" fitToHeight="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3CACA87-2890-4714-ABD4-2EC7F5F04CDD}">
            <x14:dataBar minLength="0" maxLength="100">
              <x14:cfvo type="num">
                <xm:f>0</xm:f>
              </x14:cfvo>
              <x14:cfvo type="num">
                <xm:f>1</xm:f>
              </x14:cfvo>
            </x14:dataBar>
          </x14:cfRule>
          <xm:sqref>G6:G17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Financial Focus 360</dc:creator>
  <dc:title>Financial Goals Planning Sheet</dc:title>
  <dc:subject/>
  <dc:description/>
  <cp:keywords/>
  <cp:category/>
  <cp:lastModifiedBy>Unknown</cp:lastModifiedBy>
  <dcterms:created xsi:type="dcterms:W3CDTF">2026-10-07T17:49:33Z</dcterms:created>
  <dcterms:modified xsi:type="dcterms:W3CDTF">2026-10-07T17:49:33Z</dcterms:modified>
</cp:coreProperties>
</file>